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485FF7F-85A2-48F2-B2C8-702D03E33D8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<sst xmlns="http://schemas.openxmlformats.org/spreadsheetml/2006/main" count="1830" uniqueCount="855">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</sst>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504</v>
      </c>
      <c r="B10" s="167"/>
      <c r="C10" s="117" t="str">
        <f>VLOOKUP(A10,lista,2,0)</f>
        <v>G. OBRAS DE EDIFICACIÓN</v>
      </c>
      <c r="D10" s="117"/>
      <c r="E10" s="117"/>
      <c r="F10" s="117"/>
      <c r="G10" s="117" t="str">
        <f>VLOOKUP(A10,lista,3,0)</f>
        <v>Experto/a 2</v>
      </c>
      <c r="H10" s="117"/>
      <c r="I10" s="128" t="str">
        <f>VLOOKUP(A10,lista,4,0)</f>
        <v xml:space="preserve">LEED Mánager </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Rilq4y6oH4TBiV1HU6DIBsSf/w2MkxAuY8tcxA5dDnvcuGCnCmPigKfIU7XdxSmnamAQbu+2Y6TPOrahZy8Njw==" saltValue="kAIHX+y9oscYCkDTwdYaj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2025-10-28T09:00:22Z</dcterms:modified>
</cp:coreProperties>
</file>